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nal" sheetId="1" r:id="rId1"/>
  </sheets>
  <definedNames>
    <definedName name="_xlnm.Print_Area" localSheetId="0">'Final'!$A$1:$H$18</definedName>
  </definedNames>
  <calcPr fullCalcOnLoad="1"/>
</workbook>
</file>

<file path=xl/sharedStrings.xml><?xml version="1.0" encoding="utf-8"?>
<sst xmlns="http://schemas.openxmlformats.org/spreadsheetml/2006/main" count="22" uniqueCount="22">
  <si>
    <t>Population Estimates for U.S. Gulf Coast Counties Most Affected by Hurricane Katrina</t>
  </si>
  <si>
    <t>Population</t>
  </si>
  <si>
    <t>Decline in Population</t>
  </si>
  <si>
    <t xml:space="preserve">January 2005 </t>
  </si>
  <si>
    <t>October 2005</t>
  </si>
  <si>
    <t>January 2006</t>
  </si>
  <si>
    <t>July 2006</t>
  </si>
  <si>
    <t>January 2005 to October 2005</t>
  </si>
  <si>
    <t>January 2005 to January 2006</t>
  </si>
  <si>
    <t>January 2005 to July 2006</t>
  </si>
  <si>
    <t>New Orleans</t>
  </si>
  <si>
    <t>Louisiana Parishes</t>
  </si>
  <si>
    <t xml:space="preserve">       St. Bernard</t>
  </si>
  <si>
    <t xml:space="preserve">       Jefferson</t>
  </si>
  <si>
    <t xml:space="preserve">       Plaquemines</t>
  </si>
  <si>
    <t>Mississippi Counties</t>
  </si>
  <si>
    <t xml:space="preserve">       Hancock</t>
  </si>
  <si>
    <t xml:space="preserve">       Harrison</t>
  </si>
  <si>
    <t xml:space="preserve">       Jackson</t>
  </si>
  <si>
    <t>Total</t>
  </si>
  <si>
    <t xml:space="preserve">Source: Compiled by Earth Policy Institute from Claritas Inc., "New Hurricane Katrina-Adjusted Population and Household Estimates," table, at www.claritas.com/claritas/Default.jsp?ci=1&amp;pn=hurricane_katrina_data, 1 August 2006, and from Stephen Moore, Claritas Inc., email to Elizabeth Mygatt, Earth Policy Institute, 15 August 2006.   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</si>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</sst>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5" fontId="4" fillId="0" borderId="1" xfId="0" applyNumberFormat="1" applyFont="1" applyBorder="1" applyAlignment="1" quotePrefix="1">
      <alignment horizontal="right" wrapText="1"/>
    </xf>
    <xf numFmtId="15" fontId="4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4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5" zoomScaleNormal="85" zoomScaleSheetLayoutView="75" workbookViewId="0" topLeftCell="A1">
      <selection activeCell="A1" sqref="A1:H1"/>
    </sheetView>
  </sheetViews>
  <sheetFormatPr defaultColWidth="9.140625" defaultRowHeight="12.75"/>
  <cols>
    <col min="1" max="1" width="19.8515625" style="0" customWidth="1"/>
    <col min="2" max="8" width="12.28125" style="16" customWidth="1"/>
  </cols>
  <sheetData>
    <row r="1" spans="1:8" ht="30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 customHeight="1">
      <c r="A2" s="2"/>
      <c r="B2" s="17" t="s">
        <v>1</v>
      </c>
      <c r="C2" s="17"/>
      <c r="D2" s="17"/>
      <c r="E2" s="17"/>
      <c r="F2" s="17" t="s">
        <v>2</v>
      </c>
      <c r="G2" s="17"/>
      <c r="H2" s="17"/>
    </row>
    <row r="3" spans="1:8" s="5" customFormat="1" ht="75" customHeight="1">
      <c r="A3" s="2"/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</row>
    <row r="4" spans="1:8" ht="15">
      <c r="A4" s="1"/>
      <c r="B4" s="6"/>
      <c r="C4" s="7"/>
      <c r="D4" s="6"/>
      <c r="E4" s="6"/>
      <c r="F4" s="6"/>
      <c r="G4" s="6"/>
      <c r="H4" s="6"/>
    </row>
    <row r="5" spans="1:8" ht="15">
      <c r="A5" s="1" t="s">
        <v>10</v>
      </c>
      <c r="B5" s="8">
        <v>463000</v>
      </c>
      <c r="C5" s="8">
        <v>93000</v>
      </c>
      <c r="D5" s="8">
        <v>174000</v>
      </c>
      <c r="E5" s="8">
        <v>214000</v>
      </c>
      <c r="F5" s="8">
        <f>B5-C5</f>
        <v>370000</v>
      </c>
      <c r="G5" s="8">
        <f>B5-D5</f>
        <v>289000</v>
      </c>
      <c r="H5" s="8">
        <f>B5-E5</f>
        <v>249000</v>
      </c>
    </row>
    <row r="6" spans="1:8" ht="15">
      <c r="A6" s="1"/>
      <c r="B6" s="8"/>
      <c r="C6" s="8"/>
      <c r="D6" s="8"/>
      <c r="E6" s="8"/>
      <c r="F6" s="8"/>
      <c r="G6" s="8"/>
      <c r="H6" s="8"/>
    </row>
    <row r="7" spans="1:8" ht="15">
      <c r="A7" s="1" t="s">
        <v>11</v>
      </c>
      <c r="B7" s="6"/>
      <c r="C7" s="6"/>
      <c r="D7" s="6"/>
      <c r="E7" s="6"/>
      <c r="F7" s="6"/>
      <c r="G7" s="8"/>
      <c r="H7" s="6"/>
    </row>
    <row r="8" spans="1:8" ht="15">
      <c r="A8" s="1" t="s">
        <v>12</v>
      </c>
      <c r="B8" s="8">
        <v>66000</v>
      </c>
      <c r="C8" s="8">
        <v>3000</v>
      </c>
      <c r="D8" s="8">
        <v>7000</v>
      </c>
      <c r="E8" s="8">
        <v>15000</v>
      </c>
      <c r="F8" s="8">
        <f>B8-C8</f>
        <v>63000</v>
      </c>
      <c r="G8" s="8">
        <f aca="true" t="shared" si="0" ref="G8:G15">B8-D8</f>
        <v>59000</v>
      </c>
      <c r="H8" s="8">
        <f>B8-E8</f>
        <v>51000</v>
      </c>
    </row>
    <row r="9" spans="1:8" ht="15">
      <c r="A9" s="1" t="s">
        <v>13</v>
      </c>
      <c r="B9" s="8">
        <v>453000</v>
      </c>
      <c r="C9" s="8">
        <v>303000</v>
      </c>
      <c r="D9" s="8">
        <v>401000</v>
      </c>
      <c r="E9" s="8">
        <v>411000</v>
      </c>
      <c r="F9" s="8">
        <f>B9-C9</f>
        <v>150000</v>
      </c>
      <c r="G9" s="8">
        <f t="shared" si="0"/>
        <v>52000</v>
      </c>
      <c r="H9" s="8">
        <f>B9-E9</f>
        <v>42000</v>
      </c>
    </row>
    <row r="10" spans="1:8" ht="15">
      <c r="A10" s="1" t="s">
        <v>14</v>
      </c>
      <c r="B10" s="8">
        <v>29000</v>
      </c>
      <c r="C10" s="8">
        <v>12000</v>
      </c>
      <c r="D10" s="8">
        <v>19000</v>
      </c>
      <c r="E10" s="8">
        <v>20000</v>
      </c>
      <c r="F10" s="8">
        <f>B10-C10</f>
        <v>17000</v>
      </c>
      <c r="G10" s="8">
        <f t="shared" si="0"/>
        <v>10000</v>
      </c>
      <c r="H10" s="8">
        <f>B10-E10</f>
        <v>9000</v>
      </c>
    </row>
    <row r="11" spans="1:8" ht="15">
      <c r="A11" s="1"/>
      <c r="B11" s="8"/>
      <c r="C11" s="8"/>
      <c r="D11" s="8"/>
      <c r="E11" s="8"/>
      <c r="F11" s="8"/>
      <c r="G11" s="8"/>
      <c r="H11" s="8"/>
    </row>
    <row r="12" spans="1:8" ht="15">
      <c r="A12" s="1" t="s">
        <v>15</v>
      </c>
      <c r="B12" s="7"/>
      <c r="C12" s="7"/>
      <c r="D12" s="7"/>
      <c r="E12" s="7"/>
      <c r="F12" s="7"/>
      <c r="G12" s="8"/>
      <c r="H12" s="7"/>
    </row>
    <row r="13" spans="1:8" ht="15">
      <c r="A13" s="1" t="s">
        <v>16</v>
      </c>
      <c r="B13" s="8">
        <v>46000</v>
      </c>
      <c r="C13" s="8">
        <v>30000</v>
      </c>
      <c r="D13" s="8">
        <v>36000</v>
      </c>
      <c r="E13" s="8">
        <v>38000</v>
      </c>
      <c r="F13" s="8">
        <f>B13-C13</f>
        <v>16000</v>
      </c>
      <c r="G13" s="8">
        <f t="shared" si="0"/>
        <v>10000</v>
      </c>
      <c r="H13" s="8">
        <f>B13-E13</f>
        <v>8000</v>
      </c>
    </row>
    <row r="14" spans="1:8" ht="15">
      <c r="A14" s="1" t="s">
        <v>17</v>
      </c>
      <c r="B14" s="8">
        <v>189000</v>
      </c>
      <c r="C14" s="8">
        <v>178000</v>
      </c>
      <c r="D14" s="8">
        <v>176000</v>
      </c>
      <c r="E14" s="8">
        <v>177000</v>
      </c>
      <c r="F14" s="8">
        <f>B14-C14</f>
        <v>11000</v>
      </c>
      <c r="G14" s="8">
        <f t="shared" si="0"/>
        <v>13000</v>
      </c>
      <c r="H14" s="8">
        <f>B14-E14</f>
        <v>12000</v>
      </c>
    </row>
    <row r="15" spans="1:8" ht="15">
      <c r="A15" s="1" t="s">
        <v>18</v>
      </c>
      <c r="B15" s="8">
        <v>135000</v>
      </c>
      <c r="C15" s="8">
        <v>121000</v>
      </c>
      <c r="D15" s="8">
        <v>129000</v>
      </c>
      <c r="E15" s="8">
        <v>131000</v>
      </c>
      <c r="F15" s="8">
        <f>B15-C15</f>
        <v>14000</v>
      </c>
      <c r="G15" s="8">
        <f t="shared" si="0"/>
        <v>6000</v>
      </c>
      <c r="H15" s="8">
        <f>B15-E15</f>
        <v>4000</v>
      </c>
    </row>
    <row r="16" spans="1:8" ht="15">
      <c r="A16" s="1"/>
      <c r="B16" s="8"/>
      <c r="C16" s="8"/>
      <c r="D16" s="8"/>
      <c r="E16" s="8"/>
      <c r="F16" s="8"/>
      <c r="G16" s="8"/>
      <c r="H16" s="8"/>
    </row>
    <row r="17" spans="1:8" s="5" customFormat="1" ht="15.75">
      <c r="A17" s="9" t="s">
        <v>19</v>
      </c>
      <c r="B17" s="10"/>
      <c r="C17" s="10"/>
      <c r="D17" s="10"/>
      <c r="E17" s="10"/>
      <c r="F17" s="11">
        <f>SUM(F5:F15)</f>
        <v>641000</v>
      </c>
      <c r="G17" s="11">
        <f>SUM(G5:G15)</f>
        <v>439000</v>
      </c>
      <c r="H17" s="11">
        <f>SUM(H5:H15)</f>
        <v>375000</v>
      </c>
    </row>
    <row r="18" spans="1:9" s="12" customFormat="1" ht="60.75" customHeight="1">
      <c r="A18" s="18" t="s">
        <v>20</v>
      </c>
      <c r="B18" s="18"/>
      <c r="C18" s="18"/>
      <c r="D18" s="18"/>
      <c r="E18" s="18"/>
      <c r="F18" s="18"/>
      <c r="G18" s="18"/>
      <c r="H18" s="18"/>
      <c r="I18" s="13"/>
    </row>
    <row r="20" spans="1:9" ht="64.5" customHeight="1">
      <c r="A20" s="14" t="s">
        <v>21</v>
      </c>
      <c r="B20" s="14"/>
      <c r="C20" s="14"/>
      <c r="D20" s="14"/>
      <c r="E20" s="14"/>
      <c r="F20" s="14"/>
      <c r="G20" s="14"/>
      <c r="H20" s="14"/>
      <c r="I20" s="15"/>
    </row>
    <row r="21" ht="30.75" customHeight="1">
      <c r="I21" s="15"/>
    </row>
  </sheetData>
  <mergeCells count="4">
    <mergeCell ref="B2:E2"/>
    <mergeCell ref="F2:H2"/>
    <mergeCell ref="A18:H18"/>
    <mergeCell ref="A1:H1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2008-07-07T16:25:52Z</dcterms:created>
  <dcterms:modified xsi:type="dcterms:W3CDTF">2009-04-02T21:46:41Z</dcterms:modified>
  <cp:category/>
  <cp:version/>
  <cp:contentType/>
  <cp:contentStatus/>
</cp:coreProperties>
</file>